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2" yWindow="3192" windowWidth="21600" windowHeight="11388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Hárok1!$A$5:$C$94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52" i="1"/>
  <c r="D92" i="1"/>
  <c r="D84" i="1"/>
  <c r="D82" i="1"/>
  <c r="D81" i="1"/>
  <c r="D76" i="1"/>
  <c r="D74" i="1"/>
  <c r="D72" i="1"/>
  <c r="D65" i="1"/>
  <c r="D62" i="1"/>
  <c r="D61" i="1"/>
  <c r="D56" i="1"/>
  <c r="D48" i="1"/>
  <c r="D46" i="1"/>
  <c r="D38" i="1"/>
  <c r="D32" i="1"/>
  <c r="D31" i="1"/>
  <c r="D26" i="1"/>
  <c r="D23" i="1"/>
  <c r="D22" i="1"/>
  <c r="D11" i="1"/>
  <c r="D8" i="1"/>
  <c r="H4" i="1"/>
  <c r="D69" i="1" s="1"/>
  <c r="I4" i="1"/>
  <c r="D49" i="1" s="1"/>
  <c r="G4" i="1"/>
  <c r="D88" i="1" s="1"/>
  <c r="D24" i="1" l="1"/>
  <c r="D50" i="1"/>
  <c r="D89" i="1"/>
  <c r="D10" i="1"/>
  <c r="D25" i="1"/>
  <c r="D37" i="1"/>
  <c r="D53" i="1"/>
  <c r="D64" i="1"/>
  <c r="D75" i="1"/>
  <c r="D83" i="1"/>
  <c r="D9" i="1"/>
  <c r="D33" i="1"/>
  <c r="D51" i="1"/>
  <c r="D90" i="1"/>
  <c r="D73" i="1"/>
  <c r="D34" i="1"/>
  <c r="D93" i="1"/>
  <c r="D12" i="1"/>
  <c r="D27" i="1"/>
  <c r="D40" i="1"/>
  <c r="D57" i="1"/>
  <c r="D66" i="1"/>
  <c r="D77" i="1"/>
  <c r="D85" i="1"/>
  <c r="D15" i="1"/>
  <c r="D35" i="1"/>
  <c r="D55" i="1"/>
  <c r="D94" i="1"/>
  <c r="D6" i="1"/>
  <c r="D54" i="1"/>
  <c r="D13" i="1"/>
  <c r="D28" i="1"/>
  <c r="D42" i="1"/>
  <c r="D58" i="1"/>
  <c r="D67" i="1"/>
  <c r="D78" i="1"/>
  <c r="D86" i="1"/>
  <c r="D16" i="1"/>
  <c r="D36" i="1"/>
  <c r="D63" i="1"/>
  <c r="D7" i="1"/>
  <c r="D47" i="1"/>
  <c r="D17" i="1"/>
  <c r="D29" i="1"/>
  <c r="D43" i="1"/>
  <c r="D59" i="1"/>
  <c r="D70" i="1"/>
  <c r="D79" i="1"/>
  <c r="D87" i="1"/>
  <c r="D18" i="1"/>
  <c r="D39" i="1"/>
  <c r="D68" i="1"/>
  <c r="D41" i="1"/>
  <c r="D21" i="1"/>
  <c r="D14" i="1"/>
  <c r="D19" i="1"/>
  <c r="D30" i="1"/>
  <c r="D44" i="1"/>
  <c r="D60" i="1"/>
  <c r="D71" i="1"/>
  <c r="D80" i="1"/>
  <c r="D20" i="1"/>
  <c r="D45" i="1"/>
</calcChain>
</file>

<file path=xl/sharedStrings.xml><?xml version="1.0" encoding="utf-8"?>
<sst xmlns="http://schemas.openxmlformats.org/spreadsheetml/2006/main" count="189" uniqueCount="99">
  <si>
    <t>naz_klub</t>
  </si>
  <si>
    <t>sekcia</t>
  </si>
  <si>
    <t>AKADÉMIA TANCA Nitra</t>
  </si>
  <si>
    <t>Sekcia IDO</t>
  </si>
  <si>
    <t>Sekcia RnR</t>
  </si>
  <si>
    <t>Sekcia TŠ</t>
  </si>
  <si>
    <t>D.S.STUDIO</t>
  </si>
  <si>
    <t>Dance Attack Lučenec</t>
  </si>
  <si>
    <t>Dance club Čadca</t>
  </si>
  <si>
    <t>Dance Passion Bratislava</t>
  </si>
  <si>
    <t>Dance studio DIAMOND</t>
  </si>
  <si>
    <t>DANCECONTINENT o.z.</t>
  </si>
  <si>
    <t>Deep Dance club</t>
  </si>
  <si>
    <t>DISTRICT DANCE</t>
  </si>
  <si>
    <t>FÁBER DANCE TEAM SLOVAKIA</t>
  </si>
  <si>
    <t>FAN KLUB KLIK-KLAK</t>
  </si>
  <si>
    <t>GALA DANCE CLUB Bratislava</t>
  </si>
  <si>
    <t>GRIMMY</t>
  </si>
  <si>
    <t>HVIEZDIČKA tanečné štúdio</t>
  </si>
  <si>
    <t>INTERKLUB Bratislava</t>
  </si>
  <si>
    <t>KLIMO DANCE STUDIO Bratislava</t>
  </si>
  <si>
    <t>KMG DANUBIA HALO HALO</t>
  </si>
  <si>
    <t>KST PETAN Pezinok pri TC CHARIZMA</t>
  </si>
  <si>
    <t>KTC Bratislava</t>
  </si>
  <si>
    <t>KTŠ AKNELA Martin</t>
  </si>
  <si>
    <t>KTŠ Ardenza</t>
  </si>
  <si>
    <t>KTŠ ENERGY Banská Bystrica</t>
  </si>
  <si>
    <t>KTŠ KESEL Bardejov</t>
  </si>
  <si>
    <t>KTŠ MAGIC DANCE Modra</t>
  </si>
  <si>
    <t>KTŠ TYRNAVIA Trnava</t>
  </si>
  <si>
    <t>La Portella</t>
  </si>
  <si>
    <t>Lollipops by RDS</t>
  </si>
  <si>
    <t>Martico new age</t>
  </si>
  <si>
    <t>MaXy dance club</t>
  </si>
  <si>
    <t>MS DANCE Trenčín</t>
  </si>
  <si>
    <t>NIKI DANCE A SPORT Komárno</t>
  </si>
  <si>
    <t>OZ TŠ Unlimited Levice</t>
  </si>
  <si>
    <t>PegaFun Dance Group Martin</t>
  </si>
  <si>
    <t>RRC Hydrorock Bratislava</t>
  </si>
  <si>
    <t>RT Dance School</t>
  </si>
  <si>
    <t>SHOW DS TEAM</t>
  </si>
  <si>
    <t>SOLUS DANCE ACADEMY Poprad</t>
  </si>
  <si>
    <t>Sonny Senica o.z.</t>
  </si>
  <si>
    <t>Spišské Tanečno-športové centrum</t>
  </si>
  <si>
    <t>STELLA</t>
  </si>
  <si>
    <t>SUN DANCE ACADEMY Bratislava</t>
  </si>
  <si>
    <t>ŠK Crazyrock Detva</t>
  </si>
  <si>
    <t>ŠK JUVENTA Bratislava</t>
  </si>
  <si>
    <t>Škola Breaku</t>
  </si>
  <si>
    <t>ŠPORTUJSNAMI</t>
  </si>
  <si>
    <t>Tanečné štúdio FRIMart Prešov</t>
  </si>
  <si>
    <t>Tanečný klub Aura Dance</t>
  </si>
  <si>
    <t>Tanečný klub MINI Žilina (MyDANCE)</t>
  </si>
  <si>
    <t>TC ELEGANZA Bratislava</t>
  </si>
  <si>
    <t>TC FORTUNA Poprad</t>
  </si>
  <si>
    <t>TC METEOR Košice</t>
  </si>
  <si>
    <t>TK City Dance</t>
  </si>
  <si>
    <t>TK DANSOVIA Bratislava</t>
  </si>
  <si>
    <t>TK DANUBE Bratislava</t>
  </si>
  <si>
    <t>TK DUKLA Trenčín</t>
  </si>
  <si>
    <t>TK Dyno</t>
  </si>
  <si>
    <t>TK ELLEGANCE Košice</t>
  </si>
  <si>
    <t>TK GRÁCIA Michalovce</t>
  </si>
  <si>
    <t>TK GRANDE Malacky</t>
  </si>
  <si>
    <t>TK IMPULZ pri OZ SORIMA Rimavská Sobota</t>
  </si>
  <si>
    <t>TK Jessy Vavrišovo</t>
  </si>
  <si>
    <t>TK Jumping Šaľa</t>
  </si>
  <si>
    <t>TK SAMBED OZ Rožňava</t>
  </si>
  <si>
    <t>TK UNI-DANCE Bratislava</t>
  </si>
  <si>
    <t>TK WELCOME Trnava</t>
  </si>
  <si>
    <t>TŠ ASSOS Nelux Bratislava</t>
  </si>
  <si>
    <t>TŠ DANCE 4 YOU Hurbanovo</t>
  </si>
  <si>
    <t>TŠ HAPPY DANCE Revúca</t>
  </si>
  <si>
    <t>TŠ INFINITY Prešov</t>
  </si>
  <si>
    <t>TŠ MAESTRO Liptovský Mikuláš</t>
  </si>
  <si>
    <t>TŠC TEMPO Kežmarok</t>
  </si>
  <si>
    <t>Talent Factory Dance Team</t>
  </si>
  <si>
    <t>TŠK JUNILEV Levice</t>
  </si>
  <si>
    <t>TŠK M+M Bratislava pri ZŠ Ostredková</t>
  </si>
  <si>
    <t>TŠK OMEGA pri ArtEst Košice</t>
  </si>
  <si>
    <t>TŠK pri TŠ SOUL Prešov</t>
  </si>
  <si>
    <t>TŠK STELLA Žiar nad Hronom</t>
  </si>
  <si>
    <t>TŠK TIFFANY Nová Baňa</t>
  </si>
  <si>
    <t>TŠK Tília Lipany</t>
  </si>
  <si>
    <t>TŠK TOP DANCE Žilina</t>
  </si>
  <si>
    <t>TŠK VIVA Nové Zámky</t>
  </si>
  <si>
    <t>UNO STAR DANCE STUDIO</t>
  </si>
  <si>
    <t>VŠK FTVŠ UK Lafranconi Bratislava</t>
  </si>
  <si>
    <t>WANTED TŠ</t>
  </si>
  <si>
    <t>Zuzana Nezvalová - TŠ Lentilky</t>
  </si>
  <si>
    <t>Počet</t>
  </si>
  <si>
    <t>Náklady na kluby (15 %)</t>
  </si>
  <si>
    <t>TŠ</t>
  </si>
  <si>
    <t>IDO MT</t>
  </si>
  <si>
    <t>ARnR</t>
  </si>
  <si>
    <t>Počet členov</t>
  </si>
  <si>
    <t>Suma na 1 člena</t>
  </si>
  <si>
    <t>Suma</t>
  </si>
  <si>
    <t>Príspevky klubom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</si>
</sst>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2" borderId="2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2" fillId="2" borderId="8" xfId="0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0" fontId="1" fillId="0" borderId="1" xfId="0" applyFont="1" applyFill="1" applyBorder="1"/>
    <xf numFmtId="164" fontId="0" fillId="0" borderId="4" xfId="0" applyNumberFormat="1" applyBorder="1"/>
    <xf numFmtId="164" fontId="0" fillId="0" borderId="3" xfId="0" applyNumberFormat="1" applyBorder="1"/>
    <xf numFmtId="0" fontId="2" fillId="3" borderId="1" xfId="0" applyFont="1" applyFill="1" applyBorder="1"/>
    <xf numFmtId="164" fontId="1" fillId="3" borderId="14" xfId="0" applyNumberFormat="1" applyFont="1" applyFill="1" applyBorder="1"/>
    <xf numFmtId="164" fontId="1" fillId="3" borderId="0" xfId="0" applyNumberFormat="1" applyFont="1" applyFill="1"/>
    <xf numFmtId="0" fontId="2" fillId="0" borderId="1" xfId="0" applyFont="1" applyFill="1" applyBorder="1"/>
    <xf numFmtId="0" fontId="0" fillId="0" borderId="0" xfId="0" applyFill="1"/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zoomScale="110" zoomScaleNormal="110" workbookViewId="0">
      <selection activeCell="G13" sqref="G13"/>
    </sheetView>
  </sheetViews>
  <sheetFormatPr defaultRowHeight="14.4" x14ac:dyDescent="0.3"/>
  <cols>
    <col min="1" max="1" width="39.5546875" customWidth="1"/>
    <col min="2" max="2" width="15" customWidth="1"/>
    <col min="4" max="4" width="9.44140625" bestFit="1" customWidth="1"/>
    <col min="6" max="6" width="22.6640625" bestFit="1" customWidth="1"/>
    <col min="7" max="8" width="10.6640625" bestFit="1" customWidth="1"/>
    <col min="9" max="9" width="9.6640625" bestFit="1" customWidth="1"/>
  </cols>
  <sheetData>
    <row r="1" spans="1:11" ht="15.6" x14ac:dyDescent="0.3">
      <c r="A1" s="27" t="s">
        <v>98</v>
      </c>
      <c r="E1" s="26"/>
      <c r="F1" s="9"/>
      <c r="G1" s="10" t="s">
        <v>92</v>
      </c>
      <c r="H1" s="10" t="s">
        <v>93</v>
      </c>
      <c r="I1" s="11" t="s">
        <v>94</v>
      </c>
    </row>
    <row r="2" spans="1:11" x14ac:dyDescent="0.3">
      <c r="E2" s="26"/>
      <c r="F2" s="4" t="s">
        <v>91</v>
      </c>
      <c r="G2" s="5">
        <v>44108.76</v>
      </c>
      <c r="H2" s="6">
        <v>18178.150000000001</v>
      </c>
      <c r="I2" s="12">
        <v>4544.54</v>
      </c>
    </row>
    <row r="3" spans="1:11" x14ac:dyDescent="0.3">
      <c r="E3" s="26"/>
      <c r="F3" s="13" t="s">
        <v>95</v>
      </c>
      <c r="G3" s="14">
        <v>1390</v>
      </c>
      <c r="H3" s="14">
        <v>1658</v>
      </c>
      <c r="I3" s="15">
        <v>109</v>
      </c>
    </row>
    <row r="4" spans="1:11" ht="15" thickBot="1" x14ac:dyDescent="0.35">
      <c r="E4" s="26"/>
      <c r="F4" s="16" t="s">
        <v>96</v>
      </c>
      <c r="G4" s="17">
        <f>G2/G3</f>
        <v>31.732920863309353</v>
      </c>
      <c r="H4" s="17">
        <f t="shared" ref="H4:I4" si="0">H2/H3</f>
        <v>10.963902291917975</v>
      </c>
      <c r="I4" s="18">
        <f t="shared" si="0"/>
        <v>41.693027522935779</v>
      </c>
    </row>
    <row r="5" spans="1:11" x14ac:dyDescent="0.3">
      <c r="A5" s="3" t="s">
        <v>0</v>
      </c>
      <c r="B5" s="3" t="s">
        <v>1</v>
      </c>
      <c r="C5" s="3" t="s">
        <v>90</v>
      </c>
      <c r="D5" s="19" t="s">
        <v>97</v>
      </c>
      <c r="E5" s="26"/>
    </row>
    <row r="6" spans="1:11" x14ac:dyDescent="0.3">
      <c r="A6" s="22" t="s">
        <v>2</v>
      </c>
      <c r="B6" s="22" t="s">
        <v>3</v>
      </c>
      <c r="C6" s="2">
        <v>72</v>
      </c>
      <c r="D6" s="23">
        <f>C6*$H$4</f>
        <v>789.40096501809421</v>
      </c>
      <c r="E6" s="26"/>
    </row>
    <row r="7" spans="1:11" x14ac:dyDescent="0.3">
      <c r="A7" s="2" t="s">
        <v>2</v>
      </c>
      <c r="B7" s="2" t="s">
        <v>4</v>
      </c>
      <c r="C7" s="2">
        <v>7</v>
      </c>
      <c r="D7" s="20">
        <f>C7*$I$4</f>
        <v>291.85119266055045</v>
      </c>
      <c r="E7" s="26"/>
    </row>
    <row r="8" spans="1:11" x14ac:dyDescent="0.3">
      <c r="A8" s="2" t="s">
        <v>2</v>
      </c>
      <c r="B8" s="2" t="s">
        <v>5</v>
      </c>
      <c r="C8" s="2">
        <v>97</v>
      </c>
      <c r="D8" s="21">
        <f>C8*$G$4</f>
        <v>3078.0933237410072</v>
      </c>
      <c r="E8" s="26"/>
    </row>
    <row r="9" spans="1:11" x14ac:dyDescent="0.3">
      <c r="A9" s="22" t="s">
        <v>6</v>
      </c>
      <c r="B9" s="22" t="s">
        <v>3</v>
      </c>
      <c r="C9" s="2">
        <v>73</v>
      </c>
      <c r="D9" s="24">
        <f>C9*$H$4</f>
        <v>800.36486731001219</v>
      </c>
      <c r="E9" s="26"/>
    </row>
    <row r="10" spans="1:11" x14ac:dyDescent="0.3">
      <c r="A10" s="2" t="s">
        <v>7</v>
      </c>
      <c r="B10" s="2" t="s">
        <v>5</v>
      </c>
      <c r="C10" s="2">
        <v>14</v>
      </c>
      <c r="D10" s="7">
        <f t="shared" ref="D10:D13" si="1">C10*$G$4</f>
        <v>444.26089208633095</v>
      </c>
      <c r="E10" s="26"/>
    </row>
    <row r="11" spans="1:11" x14ac:dyDescent="0.3">
      <c r="A11" s="2" t="s">
        <v>8</v>
      </c>
      <c r="B11" s="2" t="s">
        <v>5</v>
      </c>
      <c r="C11" s="2">
        <v>14</v>
      </c>
      <c r="D11" s="7">
        <f t="shared" si="1"/>
        <v>444.26089208633095</v>
      </c>
      <c r="E11" s="26"/>
      <c r="K11" s="8"/>
    </row>
    <row r="12" spans="1:11" x14ac:dyDescent="0.3">
      <c r="A12" s="2" t="s">
        <v>9</v>
      </c>
      <c r="B12" s="2" t="s">
        <v>5</v>
      </c>
      <c r="C12" s="2">
        <v>7</v>
      </c>
      <c r="D12" s="7">
        <f t="shared" si="1"/>
        <v>222.13044604316548</v>
      </c>
      <c r="E12" s="26"/>
    </row>
    <row r="13" spans="1:11" x14ac:dyDescent="0.3">
      <c r="A13" s="2" t="s">
        <v>10</v>
      </c>
      <c r="B13" s="2" t="s">
        <v>5</v>
      </c>
      <c r="C13" s="2">
        <v>33</v>
      </c>
      <c r="D13" s="7">
        <f t="shared" si="1"/>
        <v>1047.1863884892086</v>
      </c>
      <c r="E13" s="26"/>
    </row>
    <row r="14" spans="1:11" x14ac:dyDescent="0.3">
      <c r="A14" s="22" t="s">
        <v>11</v>
      </c>
      <c r="B14" s="22" t="s">
        <v>3</v>
      </c>
      <c r="C14" s="2">
        <v>67</v>
      </c>
      <c r="D14" s="24">
        <f t="shared" ref="D14:D16" si="2">C14*$H$4</f>
        <v>734.58145355850434</v>
      </c>
      <c r="E14" s="26"/>
    </row>
    <row r="15" spans="1:11" x14ac:dyDescent="0.3">
      <c r="A15" s="22" t="s">
        <v>12</v>
      </c>
      <c r="B15" s="22" t="s">
        <v>3</v>
      </c>
      <c r="C15" s="2">
        <v>115</v>
      </c>
      <c r="D15" s="24">
        <f t="shared" si="2"/>
        <v>1260.8487635705671</v>
      </c>
      <c r="E15" s="26"/>
    </row>
    <row r="16" spans="1:11" x14ac:dyDescent="0.3">
      <c r="A16" s="22" t="s">
        <v>13</v>
      </c>
      <c r="B16" s="22" t="s">
        <v>3</v>
      </c>
      <c r="C16" s="2">
        <v>74</v>
      </c>
      <c r="D16" s="24">
        <f t="shared" si="2"/>
        <v>811.32876960193016</v>
      </c>
      <c r="E16" s="26"/>
    </row>
    <row r="17" spans="1:5" x14ac:dyDescent="0.3">
      <c r="A17" s="2" t="s">
        <v>14</v>
      </c>
      <c r="B17" s="2" t="s">
        <v>5</v>
      </c>
      <c r="C17" s="2">
        <v>78</v>
      </c>
      <c r="D17" s="7">
        <f>C17*$G$4</f>
        <v>2475.1678273381294</v>
      </c>
      <c r="E17" s="26"/>
    </row>
    <row r="18" spans="1:5" x14ac:dyDescent="0.3">
      <c r="A18" s="22" t="s">
        <v>15</v>
      </c>
      <c r="B18" s="22" t="s">
        <v>3</v>
      </c>
      <c r="C18" s="2">
        <v>28</v>
      </c>
      <c r="D18" s="24">
        <f>C18*$H$4</f>
        <v>306.9892641737033</v>
      </c>
      <c r="E18" s="26"/>
    </row>
    <row r="19" spans="1:5" x14ac:dyDescent="0.3">
      <c r="A19" s="2" t="s">
        <v>16</v>
      </c>
      <c r="B19" s="2" t="s">
        <v>5</v>
      </c>
      <c r="C19" s="2">
        <v>2</v>
      </c>
      <c r="D19" s="7">
        <f>C19*$G$4</f>
        <v>63.465841726618706</v>
      </c>
      <c r="E19" s="26"/>
    </row>
    <row r="20" spans="1:5" x14ac:dyDescent="0.3">
      <c r="A20" s="22" t="s">
        <v>17</v>
      </c>
      <c r="B20" s="22" t="s">
        <v>3</v>
      </c>
      <c r="C20" s="2">
        <v>169</v>
      </c>
      <c r="D20" s="24">
        <f t="shared" ref="D20:D21" si="3">C20*$H$4</f>
        <v>1852.8994873341378</v>
      </c>
      <c r="E20" s="26"/>
    </row>
    <row r="21" spans="1:5" x14ac:dyDescent="0.3">
      <c r="A21" s="22" t="s">
        <v>18</v>
      </c>
      <c r="B21" s="22" t="s">
        <v>3</v>
      </c>
      <c r="C21" s="2">
        <v>11</v>
      </c>
      <c r="D21" s="24">
        <f t="shared" si="3"/>
        <v>120.60292521109773</v>
      </c>
      <c r="E21" s="26"/>
    </row>
    <row r="22" spans="1:5" x14ac:dyDescent="0.3">
      <c r="A22" s="2" t="s">
        <v>19</v>
      </c>
      <c r="B22" s="2" t="s">
        <v>5</v>
      </c>
      <c r="C22" s="2">
        <v>42</v>
      </c>
      <c r="D22" s="7">
        <f t="shared" ref="D22:D23" si="4">C22*$G$4</f>
        <v>1332.7826762589928</v>
      </c>
      <c r="E22" s="26"/>
    </row>
    <row r="23" spans="1:5" x14ac:dyDescent="0.3">
      <c r="A23" s="2" t="s">
        <v>20</v>
      </c>
      <c r="B23" s="2" t="s">
        <v>5</v>
      </c>
      <c r="C23" s="2">
        <v>6</v>
      </c>
      <c r="D23" s="7">
        <f t="shared" si="4"/>
        <v>190.39752517985613</v>
      </c>
      <c r="E23" s="26"/>
    </row>
    <row r="24" spans="1:5" x14ac:dyDescent="0.3">
      <c r="A24" s="22" t="s">
        <v>21</v>
      </c>
      <c r="B24" s="22" t="s">
        <v>3</v>
      </c>
      <c r="C24" s="2">
        <v>88</v>
      </c>
      <c r="D24" s="24">
        <f>C24*$H$4</f>
        <v>964.82340168878181</v>
      </c>
      <c r="E24" s="26"/>
    </row>
    <row r="25" spans="1:5" x14ac:dyDescent="0.3">
      <c r="A25" s="2" t="s">
        <v>22</v>
      </c>
      <c r="B25" s="2" t="s">
        <v>5</v>
      </c>
      <c r="C25" s="2">
        <v>47</v>
      </c>
      <c r="D25" s="7">
        <f t="shared" ref="D25:D32" si="5">C25*$G$4</f>
        <v>1491.4472805755395</v>
      </c>
      <c r="E25" s="26"/>
    </row>
    <row r="26" spans="1:5" x14ac:dyDescent="0.3">
      <c r="A26" s="2" t="s">
        <v>23</v>
      </c>
      <c r="B26" s="2" t="s">
        <v>5</v>
      </c>
      <c r="C26" s="2">
        <v>18</v>
      </c>
      <c r="D26" s="7">
        <f t="shared" si="5"/>
        <v>571.19257553956834</v>
      </c>
      <c r="E26" s="26"/>
    </row>
    <row r="27" spans="1:5" x14ac:dyDescent="0.3">
      <c r="A27" s="2" t="s">
        <v>24</v>
      </c>
      <c r="B27" s="2" t="s">
        <v>5</v>
      </c>
      <c r="C27" s="2">
        <v>24</v>
      </c>
      <c r="D27" s="7">
        <f t="shared" si="5"/>
        <v>761.59010071942453</v>
      </c>
      <c r="E27" s="26"/>
    </row>
    <row r="28" spans="1:5" x14ac:dyDescent="0.3">
      <c r="A28" s="2" t="s">
        <v>25</v>
      </c>
      <c r="B28" s="2" t="s">
        <v>5</v>
      </c>
      <c r="C28" s="2">
        <v>12</v>
      </c>
      <c r="D28" s="7">
        <f t="shared" si="5"/>
        <v>380.79505035971226</v>
      </c>
      <c r="E28" s="26"/>
    </row>
    <row r="29" spans="1:5" x14ac:dyDescent="0.3">
      <c r="A29" s="2" t="s">
        <v>26</v>
      </c>
      <c r="B29" s="2" t="s">
        <v>5</v>
      </c>
      <c r="C29" s="2">
        <v>1</v>
      </c>
      <c r="D29" s="7">
        <f t="shared" si="5"/>
        <v>31.732920863309353</v>
      </c>
      <c r="E29" s="26"/>
    </row>
    <row r="30" spans="1:5" x14ac:dyDescent="0.3">
      <c r="A30" s="2" t="s">
        <v>27</v>
      </c>
      <c r="B30" s="2" t="s">
        <v>5</v>
      </c>
      <c r="C30" s="2">
        <v>7</v>
      </c>
      <c r="D30" s="7">
        <f t="shared" si="5"/>
        <v>222.13044604316548</v>
      </c>
      <c r="E30" s="26"/>
    </row>
    <row r="31" spans="1:5" x14ac:dyDescent="0.3">
      <c r="A31" s="2" t="s">
        <v>28</v>
      </c>
      <c r="B31" s="2" t="s">
        <v>5</v>
      </c>
      <c r="C31" s="2">
        <v>6</v>
      </c>
      <c r="D31" s="7">
        <f t="shared" si="5"/>
        <v>190.39752517985613</v>
      </c>
      <c r="E31" s="26"/>
    </row>
    <row r="32" spans="1:5" x14ac:dyDescent="0.3">
      <c r="A32" s="2" t="s">
        <v>29</v>
      </c>
      <c r="B32" s="2" t="s">
        <v>5</v>
      </c>
      <c r="C32" s="2">
        <v>5</v>
      </c>
      <c r="D32" s="7">
        <f t="shared" si="5"/>
        <v>158.66460431654676</v>
      </c>
      <c r="E32" s="26"/>
    </row>
    <row r="33" spans="1:5" x14ac:dyDescent="0.3">
      <c r="A33" s="22" t="s">
        <v>30</v>
      </c>
      <c r="B33" s="22" t="s">
        <v>3</v>
      </c>
      <c r="C33" s="2">
        <v>36</v>
      </c>
      <c r="D33" s="24">
        <f t="shared" ref="D33:D36" si="6">C33*$H$4</f>
        <v>394.70048250904711</v>
      </c>
      <c r="E33" s="26"/>
    </row>
    <row r="34" spans="1:5" x14ac:dyDescent="0.3">
      <c r="A34" s="22" t="s">
        <v>31</v>
      </c>
      <c r="B34" s="22" t="s">
        <v>3</v>
      </c>
      <c r="C34" s="2">
        <v>52</v>
      </c>
      <c r="D34" s="24">
        <f t="shared" si="6"/>
        <v>570.12291917973471</v>
      </c>
      <c r="E34" s="26"/>
    </row>
    <row r="35" spans="1:5" x14ac:dyDescent="0.3">
      <c r="A35" s="22" t="s">
        <v>32</v>
      </c>
      <c r="B35" s="22" t="s">
        <v>3</v>
      </c>
      <c r="C35" s="2">
        <v>53</v>
      </c>
      <c r="D35" s="24">
        <f t="shared" si="6"/>
        <v>581.08682147165268</v>
      </c>
      <c r="E35" s="26"/>
    </row>
    <row r="36" spans="1:5" x14ac:dyDescent="0.3">
      <c r="A36" s="22" t="s">
        <v>33</v>
      </c>
      <c r="B36" s="22" t="s">
        <v>3</v>
      </c>
      <c r="C36" s="2">
        <v>13</v>
      </c>
      <c r="D36" s="24">
        <f t="shared" si="6"/>
        <v>142.53072979493368</v>
      </c>
      <c r="E36" s="26"/>
    </row>
    <row r="37" spans="1:5" x14ac:dyDescent="0.3">
      <c r="A37" s="2" t="s">
        <v>34</v>
      </c>
      <c r="B37" s="2" t="s">
        <v>5</v>
      </c>
      <c r="C37" s="2">
        <v>65</v>
      </c>
      <c r="D37" s="7">
        <f t="shared" ref="D37:D38" si="7">C37*$G$4</f>
        <v>2062.6398561151082</v>
      </c>
      <c r="E37" s="26"/>
    </row>
    <row r="38" spans="1:5" x14ac:dyDescent="0.3">
      <c r="A38" s="2" t="s">
        <v>35</v>
      </c>
      <c r="B38" s="2" t="s">
        <v>5</v>
      </c>
      <c r="C38" s="2">
        <v>3</v>
      </c>
      <c r="D38" s="7">
        <f t="shared" si="7"/>
        <v>95.198762589928066</v>
      </c>
      <c r="E38" s="26"/>
    </row>
    <row r="39" spans="1:5" x14ac:dyDescent="0.3">
      <c r="A39" s="22" t="s">
        <v>36</v>
      </c>
      <c r="B39" s="22" t="s">
        <v>3</v>
      </c>
      <c r="C39" s="2">
        <v>62</v>
      </c>
      <c r="D39" s="24">
        <f>C39*$H$4</f>
        <v>679.76194209891446</v>
      </c>
      <c r="E39" s="26"/>
    </row>
    <row r="40" spans="1:5" x14ac:dyDescent="0.3">
      <c r="A40" s="2" t="s">
        <v>37</v>
      </c>
      <c r="B40" s="2" t="s">
        <v>5</v>
      </c>
      <c r="C40" s="2">
        <v>9</v>
      </c>
      <c r="D40" s="7">
        <f>C40*$G$4</f>
        <v>285.59628776978417</v>
      </c>
      <c r="E40" s="26"/>
    </row>
    <row r="41" spans="1:5" x14ac:dyDescent="0.3">
      <c r="A41" s="2" t="s">
        <v>38</v>
      </c>
      <c r="B41" s="2" t="s">
        <v>4</v>
      </c>
      <c r="C41" s="2">
        <v>44</v>
      </c>
      <c r="D41" s="7">
        <f>C41*$I$4</f>
        <v>1834.4932110091743</v>
      </c>
      <c r="E41" s="26"/>
    </row>
    <row r="42" spans="1:5" x14ac:dyDescent="0.3">
      <c r="A42" s="2" t="s">
        <v>39</v>
      </c>
      <c r="B42" s="2" t="s">
        <v>5</v>
      </c>
      <c r="C42" s="2">
        <v>4</v>
      </c>
      <c r="D42" s="7">
        <f t="shared" ref="D42:D44" si="8">C42*$G$4</f>
        <v>126.93168345323741</v>
      </c>
      <c r="E42" s="26"/>
    </row>
    <row r="43" spans="1:5" x14ac:dyDescent="0.3">
      <c r="A43" s="2" t="s">
        <v>40</v>
      </c>
      <c r="B43" s="2" t="s">
        <v>5</v>
      </c>
      <c r="C43" s="1">
        <v>20</v>
      </c>
      <c r="D43" s="7">
        <f t="shared" si="8"/>
        <v>634.65841726618703</v>
      </c>
      <c r="E43" s="26"/>
    </row>
    <row r="44" spans="1:5" x14ac:dyDescent="0.3">
      <c r="A44" s="2" t="s">
        <v>41</v>
      </c>
      <c r="B44" s="2" t="s">
        <v>5</v>
      </c>
      <c r="C44" s="2">
        <v>23</v>
      </c>
      <c r="D44" s="7">
        <f t="shared" si="8"/>
        <v>729.85717985611507</v>
      </c>
      <c r="E44" s="26"/>
    </row>
    <row r="45" spans="1:5" x14ac:dyDescent="0.3">
      <c r="A45" s="22" t="s">
        <v>42</v>
      </c>
      <c r="B45" s="22" t="s">
        <v>3</v>
      </c>
      <c r="C45" s="2">
        <v>62</v>
      </c>
      <c r="D45" s="24">
        <f>C45*$H$4</f>
        <v>679.76194209891446</v>
      </c>
      <c r="E45" s="26"/>
    </row>
    <row r="46" spans="1:5" x14ac:dyDescent="0.3">
      <c r="A46" s="2" t="s">
        <v>43</v>
      </c>
      <c r="B46" s="2" t="s">
        <v>5</v>
      </c>
      <c r="C46" s="2">
        <v>8</v>
      </c>
      <c r="D46" s="7">
        <f>C46*$G$4</f>
        <v>253.86336690647482</v>
      </c>
      <c r="E46" s="26"/>
    </row>
    <row r="47" spans="1:5" x14ac:dyDescent="0.3">
      <c r="A47" s="22" t="s">
        <v>44</v>
      </c>
      <c r="B47" s="22" t="s">
        <v>3</v>
      </c>
      <c r="C47" s="2">
        <v>58</v>
      </c>
      <c r="D47" s="24">
        <f>C47*$H$4</f>
        <v>635.90633293124256</v>
      </c>
      <c r="E47" s="26"/>
    </row>
    <row r="48" spans="1:5" x14ac:dyDescent="0.3">
      <c r="A48" s="2" t="s">
        <v>45</v>
      </c>
      <c r="B48" s="2" t="s">
        <v>5</v>
      </c>
      <c r="C48" s="2">
        <v>9</v>
      </c>
      <c r="D48" s="7">
        <f>C48*$G$4</f>
        <v>285.59628776978417</v>
      </c>
      <c r="E48" s="26"/>
    </row>
    <row r="49" spans="1:5" x14ac:dyDescent="0.3">
      <c r="A49" s="2" t="s">
        <v>46</v>
      </c>
      <c r="B49" s="2" t="s">
        <v>4</v>
      </c>
      <c r="C49" s="2">
        <v>14</v>
      </c>
      <c r="D49" s="7">
        <f>C49*$I$4</f>
        <v>583.70238532110091</v>
      </c>
      <c r="E49" s="26"/>
    </row>
    <row r="50" spans="1:5" x14ac:dyDescent="0.3">
      <c r="A50" s="22" t="s">
        <v>47</v>
      </c>
      <c r="B50" s="22" t="s">
        <v>3</v>
      </c>
      <c r="C50" s="2">
        <v>41</v>
      </c>
      <c r="D50" s="24">
        <f t="shared" ref="D50:D51" si="9">C50*$H$4</f>
        <v>449.51999396863698</v>
      </c>
      <c r="E50" s="26"/>
    </row>
    <row r="51" spans="1:5" x14ac:dyDescent="0.3">
      <c r="A51" s="22" t="s">
        <v>48</v>
      </c>
      <c r="B51" s="22" t="s">
        <v>3</v>
      </c>
      <c r="C51" s="2">
        <v>1</v>
      </c>
      <c r="D51" s="24">
        <f t="shared" si="9"/>
        <v>10.963902291917975</v>
      </c>
      <c r="E51" s="26"/>
    </row>
    <row r="52" spans="1:5" x14ac:dyDescent="0.3">
      <c r="A52" s="2" t="s">
        <v>49</v>
      </c>
      <c r="B52" s="2" t="s">
        <v>4</v>
      </c>
      <c r="C52" s="2">
        <v>37</v>
      </c>
      <c r="D52" s="7">
        <f>C52*$I$4</f>
        <v>1542.6420183486239</v>
      </c>
      <c r="E52" s="26"/>
    </row>
    <row r="53" spans="1:5" x14ac:dyDescent="0.3">
      <c r="A53" s="2" t="s">
        <v>50</v>
      </c>
      <c r="B53" s="2" t="s">
        <v>5</v>
      </c>
      <c r="C53" s="2">
        <v>3</v>
      </c>
      <c r="D53" s="7">
        <f>C53*$G$4</f>
        <v>95.198762589928066</v>
      </c>
      <c r="E53" s="26"/>
    </row>
    <row r="54" spans="1:5" x14ac:dyDescent="0.3">
      <c r="A54" s="22" t="s">
        <v>51</v>
      </c>
      <c r="B54" s="22" t="s">
        <v>3</v>
      </c>
      <c r="C54" s="2">
        <v>46</v>
      </c>
      <c r="D54" s="24">
        <f t="shared" ref="D54:D55" si="10">C54*$H$4</f>
        <v>504.33950542822686</v>
      </c>
      <c r="E54" s="26"/>
    </row>
    <row r="55" spans="1:5" x14ac:dyDescent="0.3">
      <c r="A55" s="22" t="s">
        <v>52</v>
      </c>
      <c r="B55" s="22" t="s">
        <v>3</v>
      </c>
      <c r="C55" s="2">
        <v>47</v>
      </c>
      <c r="D55" s="24">
        <f t="shared" si="10"/>
        <v>515.30340772014483</v>
      </c>
      <c r="E55" s="26"/>
    </row>
    <row r="56" spans="1:5" x14ac:dyDescent="0.3">
      <c r="A56" s="2" t="s">
        <v>53</v>
      </c>
      <c r="B56" s="2" t="s">
        <v>5</v>
      </c>
      <c r="C56" s="2">
        <v>23</v>
      </c>
      <c r="D56" s="7">
        <f t="shared" ref="D56:D62" si="11">C56*$G$4</f>
        <v>729.85717985611507</v>
      </c>
      <c r="E56" s="26"/>
    </row>
    <row r="57" spans="1:5" x14ac:dyDescent="0.3">
      <c r="A57" s="2" t="s">
        <v>54</v>
      </c>
      <c r="B57" s="2" t="s">
        <v>5</v>
      </c>
      <c r="C57" s="2">
        <v>150</v>
      </c>
      <c r="D57" s="7">
        <f t="shared" si="11"/>
        <v>4759.9381294964032</v>
      </c>
      <c r="E57" s="26"/>
    </row>
    <row r="58" spans="1:5" x14ac:dyDescent="0.3">
      <c r="A58" s="2" t="s">
        <v>55</v>
      </c>
      <c r="B58" s="2" t="s">
        <v>5</v>
      </c>
      <c r="C58" s="2">
        <v>58</v>
      </c>
      <c r="D58" s="7">
        <f t="shared" si="11"/>
        <v>1840.5094100719425</v>
      </c>
      <c r="E58" s="26"/>
    </row>
    <row r="59" spans="1:5" x14ac:dyDescent="0.3">
      <c r="A59" s="2" t="s">
        <v>56</v>
      </c>
      <c r="B59" s="2" t="s">
        <v>5</v>
      </c>
      <c r="C59" s="2">
        <v>23</v>
      </c>
      <c r="D59" s="7">
        <f t="shared" si="11"/>
        <v>729.85717985611507</v>
      </c>
      <c r="E59" s="26"/>
    </row>
    <row r="60" spans="1:5" x14ac:dyDescent="0.3">
      <c r="A60" s="2" t="s">
        <v>57</v>
      </c>
      <c r="B60" s="2" t="s">
        <v>5</v>
      </c>
      <c r="C60" s="2">
        <v>65</v>
      </c>
      <c r="D60" s="7">
        <f t="shared" si="11"/>
        <v>2062.6398561151082</v>
      </c>
      <c r="E60" s="26"/>
    </row>
    <row r="61" spans="1:5" x14ac:dyDescent="0.3">
      <c r="A61" s="2" t="s">
        <v>58</v>
      </c>
      <c r="B61" s="2" t="s">
        <v>5</v>
      </c>
      <c r="C61" s="2">
        <v>1</v>
      </c>
      <c r="D61" s="7">
        <f t="shared" si="11"/>
        <v>31.732920863309353</v>
      </c>
      <c r="E61" s="26"/>
    </row>
    <row r="62" spans="1:5" x14ac:dyDescent="0.3">
      <c r="A62" s="2" t="s">
        <v>59</v>
      </c>
      <c r="B62" s="2" t="s">
        <v>5</v>
      </c>
      <c r="C62" s="2">
        <v>41</v>
      </c>
      <c r="D62" s="7">
        <f t="shared" si="11"/>
        <v>1301.0497553956834</v>
      </c>
      <c r="E62" s="26"/>
    </row>
    <row r="63" spans="1:5" x14ac:dyDescent="0.3">
      <c r="A63" s="22" t="s">
        <v>60</v>
      </c>
      <c r="B63" s="22" t="s">
        <v>3</v>
      </c>
      <c r="C63" s="2">
        <v>30</v>
      </c>
      <c r="D63" s="24">
        <f>C63*$H$4</f>
        <v>328.91706875753925</v>
      </c>
      <c r="E63" s="26"/>
    </row>
    <row r="64" spans="1:5" x14ac:dyDescent="0.3">
      <c r="A64" s="2" t="s">
        <v>61</v>
      </c>
      <c r="B64" s="2" t="s">
        <v>5</v>
      </c>
      <c r="C64" s="2">
        <v>20</v>
      </c>
      <c r="D64" s="7">
        <f t="shared" ref="D64:D67" si="12">C64*$G$4</f>
        <v>634.65841726618703</v>
      </c>
      <c r="E64" s="26"/>
    </row>
    <row r="65" spans="1:5" x14ac:dyDescent="0.3">
      <c r="A65" s="2" t="s">
        <v>62</v>
      </c>
      <c r="B65" s="2" t="s">
        <v>5</v>
      </c>
      <c r="C65" s="2">
        <v>28</v>
      </c>
      <c r="D65" s="7">
        <f t="shared" si="12"/>
        <v>888.52178417266191</v>
      </c>
      <c r="E65" s="26"/>
    </row>
    <row r="66" spans="1:5" x14ac:dyDescent="0.3">
      <c r="A66" s="2" t="s">
        <v>63</v>
      </c>
      <c r="B66" s="2" t="s">
        <v>5</v>
      </c>
      <c r="C66" s="2">
        <v>7</v>
      </c>
      <c r="D66" s="7">
        <f t="shared" si="12"/>
        <v>222.13044604316548</v>
      </c>
      <c r="E66" s="26"/>
    </row>
    <row r="67" spans="1:5" x14ac:dyDescent="0.3">
      <c r="A67" s="2" t="s">
        <v>64</v>
      </c>
      <c r="B67" s="2" t="s">
        <v>5</v>
      </c>
      <c r="C67" s="2">
        <v>2</v>
      </c>
      <c r="D67" s="7">
        <f t="shared" si="12"/>
        <v>63.465841726618706</v>
      </c>
      <c r="E67" s="26"/>
    </row>
    <row r="68" spans="1:5" x14ac:dyDescent="0.3">
      <c r="A68" s="22" t="s">
        <v>65</v>
      </c>
      <c r="B68" s="22" t="s">
        <v>3</v>
      </c>
      <c r="C68" s="2">
        <v>52</v>
      </c>
      <c r="D68" s="24">
        <f t="shared" ref="D68:D69" si="13">C68*$H$4</f>
        <v>570.12291917973471</v>
      </c>
      <c r="E68" s="26"/>
    </row>
    <row r="69" spans="1:5" x14ac:dyDescent="0.3">
      <c r="A69" s="22" t="s">
        <v>66</v>
      </c>
      <c r="B69" s="22" t="s">
        <v>3</v>
      </c>
      <c r="C69" s="2">
        <v>45</v>
      </c>
      <c r="D69" s="24">
        <f t="shared" si="13"/>
        <v>493.37560313630888</v>
      </c>
      <c r="E69" s="26"/>
    </row>
    <row r="70" spans="1:5" x14ac:dyDescent="0.3">
      <c r="A70" s="2" t="s">
        <v>67</v>
      </c>
      <c r="B70" s="2" t="s">
        <v>5</v>
      </c>
      <c r="C70" s="2">
        <v>22</v>
      </c>
      <c r="D70" s="7">
        <f t="shared" ref="D70:D72" si="14">C70*$G$4</f>
        <v>698.12425899280572</v>
      </c>
      <c r="E70" s="26"/>
    </row>
    <row r="71" spans="1:5" x14ac:dyDescent="0.3">
      <c r="A71" s="2" t="s">
        <v>68</v>
      </c>
      <c r="B71" s="2" t="s">
        <v>5</v>
      </c>
      <c r="C71" s="2">
        <v>29</v>
      </c>
      <c r="D71" s="7">
        <f t="shared" si="14"/>
        <v>920.25470503597126</v>
      </c>
      <c r="E71" s="26"/>
    </row>
    <row r="72" spans="1:5" x14ac:dyDescent="0.3">
      <c r="A72" s="2" t="s">
        <v>69</v>
      </c>
      <c r="B72" s="2" t="s">
        <v>5</v>
      </c>
      <c r="C72" s="2">
        <v>42</v>
      </c>
      <c r="D72" s="7">
        <f t="shared" si="14"/>
        <v>1332.7826762589928</v>
      </c>
      <c r="E72" s="26"/>
    </row>
    <row r="73" spans="1:5" x14ac:dyDescent="0.3">
      <c r="A73" s="22" t="s">
        <v>70</v>
      </c>
      <c r="B73" s="22" t="s">
        <v>3</v>
      </c>
      <c r="C73" s="2">
        <v>138</v>
      </c>
      <c r="D73" s="24">
        <f>C73*$H$4</f>
        <v>1513.0185162846806</v>
      </c>
      <c r="E73" s="26"/>
    </row>
    <row r="74" spans="1:5" x14ac:dyDescent="0.3">
      <c r="A74" s="2" t="s">
        <v>71</v>
      </c>
      <c r="B74" s="2" t="s">
        <v>5</v>
      </c>
      <c r="C74" s="2">
        <v>6</v>
      </c>
      <c r="D74" s="7">
        <f t="shared" ref="D74:D88" si="15">C74*$G$4</f>
        <v>190.39752517985613</v>
      </c>
      <c r="E74" s="26"/>
    </row>
    <row r="75" spans="1:5" x14ac:dyDescent="0.3">
      <c r="A75" s="2" t="s">
        <v>72</v>
      </c>
      <c r="B75" s="2" t="s">
        <v>5</v>
      </c>
      <c r="C75" s="2">
        <v>4</v>
      </c>
      <c r="D75" s="7">
        <f t="shared" si="15"/>
        <v>126.93168345323741</v>
      </c>
      <c r="E75" s="26"/>
    </row>
    <row r="76" spans="1:5" x14ac:dyDescent="0.3">
      <c r="A76" s="2" t="s">
        <v>73</v>
      </c>
      <c r="B76" s="2" t="s">
        <v>5</v>
      </c>
      <c r="C76" s="2">
        <v>2</v>
      </c>
      <c r="D76" s="7">
        <f t="shared" si="15"/>
        <v>63.465841726618706</v>
      </c>
      <c r="E76" s="26"/>
    </row>
    <row r="77" spans="1:5" x14ac:dyDescent="0.3">
      <c r="A77" s="2" t="s">
        <v>74</v>
      </c>
      <c r="B77" s="2" t="s">
        <v>5</v>
      </c>
      <c r="C77" s="2">
        <v>19</v>
      </c>
      <c r="D77" s="7">
        <f t="shared" si="15"/>
        <v>602.92549640287768</v>
      </c>
      <c r="E77" s="26"/>
    </row>
    <row r="78" spans="1:5" x14ac:dyDescent="0.3">
      <c r="A78" s="2" t="s">
        <v>75</v>
      </c>
      <c r="B78" s="2" t="s">
        <v>5</v>
      </c>
      <c r="C78" s="2">
        <v>5</v>
      </c>
      <c r="D78" s="7">
        <f t="shared" si="15"/>
        <v>158.66460431654676</v>
      </c>
      <c r="E78" s="26"/>
    </row>
    <row r="79" spans="1:5" x14ac:dyDescent="0.3">
      <c r="A79" s="2" t="s">
        <v>76</v>
      </c>
      <c r="B79" s="2" t="s">
        <v>5</v>
      </c>
      <c r="C79" s="2">
        <v>41</v>
      </c>
      <c r="D79" s="7">
        <f t="shared" si="15"/>
        <v>1301.0497553956834</v>
      </c>
      <c r="E79" s="26"/>
    </row>
    <row r="80" spans="1:5" x14ac:dyDescent="0.3">
      <c r="A80" s="2" t="s">
        <v>77</v>
      </c>
      <c r="B80" s="2" t="s">
        <v>5</v>
      </c>
      <c r="C80" s="2">
        <v>18</v>
      </c>
      <c r="D80" s="7">
        <f t="shared" si="15"/>
        <v>571.19257553956834</v>
      </c>
      <c r="E80" s="26"/>
    </row>
    <row r="81" spans="1:5" x14ac:dyDescent="0.3">
      <c r="A81" s="2" t="s">
        <v>78</v>
      </c>
      <c r="B81" s="2" t="s">
        <v>5</v>
      </c>
      <c r="C81" s="2">
        <v>15</v>
      </c>
      <c r="D81" s="7">
        <f t="shared" si="15"/>
        <v>475.9938129496403</v>
      </c>
      <c r="E81" s="26"/>
    </row>
    <row r="82" spans="1:5" x14ac:dyDescent="0.3">
      <c r="A82" s="2" t="s">
        <v>79</v>
      </c>
      <c r="B82" s="2" t="s">
        <v>5</v>
      </c>
      <c r="C82" s="2">
        <v>20</v>
      </c>
      <c r="D82" s="7">
        <f t="shared" si="15"/>
        <v>634.65841726618703</v>
      </c>
      <c r="E82" s="26"/>
    </row>
    <row r="83" spans="1:5" x14ac:dyDescent="0.3">
      <c r="A83" s="2" t="s">
        <v>80</v>
      </c>
      <c r="B83" s="2" t="s">
        <v>5</v>
      </c>
      <c r="C83" s="2">
        <v>27</v>
      </c>
      <c r="D83" s="7">
        <f t="shared" si="15"/>
        <v>856.78886330935256</v>
      </c>
      <c r="E83" s="26"/>
    </row>
    <row r="84" spans="1:5" x14ac:dyDescent="0.3">
      <c r="A84" s="25" t="s">
        <v>81</v>
      </c>
      <c r="B84" s="2" t="s">
        <v>5</v>
      </c>
      <c r="C84" s="2">
        <v>41</v>
      </c>
      <c r="D84" s="7">
        <f t="shared" si="15"/>
        <v>1301.0497553956834</v>
      </c>
      <c r="E84" s="26"/>
    </row>
    <row r="85" spans="1:5" x14ac:dyDescent="0.3">
      <c r="A85" s="2" t="s">
        <v>82</v>
      </c>
      <c r="B85" s="2" t="s">
        <v>5</v>
      </c>
      <c r="C85" s="2">
        <v>34</v>
      </c>
      <c r="D85" s="7">
        <f t="shared" si="15"/>
        <v>1078.919309352518</v>
      </c>
      <c r="E85" s="26"/>
    </row>
    <row r="86" spans="1:5" x14ac:dyDescent="0.3">
      <c r="A86" s="2" t="s">
        <v>83</v>
      </c>
      <c r="B86" s="2" t="s">
        <v>5</v>
      </c>
      <c r="C86" s="2">
        <v>7</v>
      </c>
      <c r="D86" s="7">
        <f t="shared" si="15"/>
        <v>222.13044604316548</v>
      </c>
      <c r="E86" s="26"/>
    </row>
    <row r="87" spans="1:5" x14ac:dyDescent="0.3">
      <c r="A87" s="2" t="s">
        <v>84</v>
      </c>
      <c r="B87" s="2" t="s">
        <v>5</v>
      </c>
      <c r="C87" s="2">
        <v>30</v>
      </c>
      <c r="D87" s="7">
        <f t="shared" si="15"/>
        <v>951.9876258992806</v>
      </c>
      <c r="E87" s="26"/>
    </row>
    <row r="88" spans="1:5" x14ac:dyDescent="0.3">
      <c r="A88" s="2" t="s">
        <v>85</v>
      </c>
      <c r="B88" s="2" t="s">
        <v>5</v>
      </c>
      <c r="C88" s="2">
        <v>35</v>
      </c>
      <c r="D88" s="7">
        <f t="shared" si="15"/>
        <v>1110.6522302158273</v>
      </c>
      <c r="E88" s="26"/>
    </row>
    <row r="89" spans="1:5" x14ac:dyDescent="0.3">
      <c r="A89" s="22" t="s">
        <v>86</v>
      </c>
      <c r="B89" s="22" t="s">
        <v>3</v>
      </c>
      <c r="C89" s="2">
        <v>95</v>
      </c>
      <c r="D89" s="24">
        <f t="shared" ref="D89:D90" si="16">C89*$H$4</f>
        <v>1041.5707177322076</v>
      </c>
      <c r="E89" s="26"/>
    </row>
    <row r="90" spans="1:5" x14ac:dyDescent="0.3">
      <c r="A90" s="22" t="s">
        <v>87</v>
      </c>
      <c r="B90" s="22" t="s">
        <v>3</v>
      </c>
      <c r="C90" s="2">
        <v>2</v>
      </c>
      <c r="D90" s="23">
        <f t="shared" si="16"/>
        <v>21.92780458383595</v>
      </c>
      <c r="E90" s="26"/>
    </row>
    <row r="91" spans="1:5" x14ac:dyDescent="0.3">
      <c r="A91" s="2" t="s">
        <v>87</v>
      </c>
      <c r="B91" s="2" t="s">
        <v>4</v>
      </c>
      <c r="C91" s="2">
        <v>7</v>
      </c>
      <c r="D91" s="20">
        <f>C91*$I$4</f>
        <v>291.85119266055045</v>
      </c>
      <c r="E91" s="26"/>
    </row>
    <row r="92" spans="1:5" x14ac:dyDescent="0.3">
      <c r="A92" s="2" t="s">
        <v>87</v>
      </c>
      <c r="B92" s="2" t="s">
        <v>5</v>
      </c>
      <c r="C92" s="2">
        <v>18</v>
      </c>
      <c r="D92" s="21">
        <f>C92*$G$4</f>
        <v>571.19257553956834</v>
      </c>
      <c r="E92" s="26"/>
    </row>
    <row r="93" spans="1:5" x14ac:dyDescent="0.3">
      <c r="A93" s="22" t="s">
        <v>88</v>
      </c>
      <c r="B93" s="22" t="s">
        <v>3</v>
      </c>
      <c r="C93" s="2">
        <v>69</v>
      </c>
      <c r="D93" s="24">
        <f t="shared" ref="D93:D94" si="17">C93*$H$4</f>
        <v>756.50925814234029</v>
      </c>
      <c r="E93" s="26"/>
    </row>
    <row r="94" spans="1:5" x14ac:dyDescent="0.3">
      <c r="A94" s="22" t="s">
        <v>89</v>
      </c>
      <c r="B94" s="22" t="s">
        <v>3</v>
      </c>
      <c r="C94" s="2">
        <v>59</v>
      </c>
      <c r="D94" s="24">
        <f t="shared" si="17"/>
        <v>646.87023522316053</v>
      </c>
      <c r="E94" s="26"/>
    </row>
    <row r="95" spans="1:5" x14ac:dyDescent="0.3">
      <c r="E95" s="26"/>
    </row>
    <row r="96" spans="1:5" x14ac:dyDescent="0.3">
      <c r="E96" s="26"/>
    </row>
  </sheetData>
  <autoFilter ref="A5:C9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SZTS</dc:creator>
  <cp:lastModifiedBy>Admin</cp:lastModifiedBy>
  <dcterms:created xsi:type="dcterms:W3CDTF">2021-08-12T15:50:28Z</dcterms:created>
  <dcterms:modified xsi:type="dcterms:W3CDTF">2021-09-08T15:05:16Z</dcterms:modified>
</cp:coreProperties>
</file>